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22\Desktop\AUDITORIAS\AUDITORIA SUPERIOR CHIHUAHUA\4to trimestre 2022\EXCEL\"/>
    </mc:Choice>
  </mc:AlternateContent>
  <xr:revisionPtr revIDLastSave="0" documentId="13_ncr:1_{E7E4A259-FB1C-49D5-B4F1-5DB4A572CB61}" xr6:coauthVersionLast="47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20" yWindow="-120" windowWidth="29040" windowHeight="15840" xr2:uid="{00000000-000D-0000-FFFF-FFFF00000000}"/>
  </bookViews>
  <sheets>
    <sheet name="EAI_FF" sheetId="1" r:id="rId1"/>
  </sheets>
  <definedNames>
    <definedName name="_xlnm.Print_Area" localSheetId="0">EAI_FF!$B$2:$H$38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F18" i="1"/>
  <c r="D18" i="1"/>
  <c r="C18" i="1"/>
  <c r="G8" i="1"/>
  <c r="G26" i="1" s="1"/>
  <c r="F8" i="1"/>
  <c r="D8" i="1"/>
  <c r="C8" i="1"/>
  <c r="F26" i="1" l="1"/>
  <c r="H18" i="1"/>
  <c r="E18" i="1"/>
  <c r="H8" i="1"/>
  <c r="E8" i="1"/>
  <c r="C26" i="1"/>
  <c r="H26" i="1" s="1"/>
  <c r="D26" i="1"/>
  <c r="E26" i="1" l="1"/>
</calcChain>
</file>

<file path=xl/sharedStrings.xml><?xml version="1.0" encoding="utf-8"?>
<sst xmlns="http://schemas.openxmlformats.org/spreadsheetml/2006/main" count="35" uniqueCount="31">
  <si>
    <t>Nombre del Ente Público</t>
  </si>
  <si>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</si>
  <si>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</si>
  <si>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</si>
  <si>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</si>
  <si>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</si>
  <si>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</si>
  <si>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</si>
  <si>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</si>
  <si>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</si>
  <si>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</si>
  <si>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</si>
  <si>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</si>
  <si>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</si>
  <si>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</si>
  <si>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</si>
  <si>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</si>
  <si>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</si>
  <si>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</si>
  <si>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</si>
  <si>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</si>
  <si>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</si>
  <si>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</si>
  <si>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</si>
  <si>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</si>
  <si>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</si>
  <si>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</si>
  <si>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</si>
  <si>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</si>
  <si>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</si>
  <si>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Del 01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</si>
</sst>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locked="0"/>
    </xf>
    <xf numFmtId="0" fontId="2" fillId="0" borderId="5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 indent="1"/>
    </xf>
    <xf numFmtId="4" fontId="1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center" indent="1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 applyProtection="1">
      <alignment horizontal="right" vertical="center"/>
      <protection locked="0"/>
    </xf>
    <xf numFmtId="4" fontId="1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9" fontId="2" fillId="2" borderId="13" xfId="0" applyNumberFormat="1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4467226</xdr:colOff>
      <xdr:row>31</xdr:row>
      <xdr:rowOff>83527</xdr:rowOff>
    </xdr:from>
    <xdr:to>
      <xdr:col>3</xdr:col>
      <xdr:colOff>342901</xdr:colOff>
      <xdr:row>37</xdr:row>
      <xdr:rowOff>85573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52CFEFD-31EF-A953-3260-06C891A816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05351" y="5493727"/>
          <a:ext cx="2133600" cy="9164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>
    <pageSetUpPr fitToPage="1"/>
  </sheetPr>
  <dimension ref="B1:H56"/>
  <sheetViews>
    <sheetView tabSelected="1" workbookViewId="0">
      <selection activeCell="K18" sqref="K18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7" width="13.28515625" style="1" bestFit="1" customWidth="1"/>
    <col min="8" max="8" width="12.85546875" style="1" bestFit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0</v>
      </c>
      <c r="C2" s="33"/>
      <c r="D2" s="33"/>
      <c r="E2" s="33"/>
      <c r="F2" s="33"/>
      <c r="G2" s="33"/>
      <c r="H2" s="34"/>
    </row>
    <row r="3" spans="2:8" x14ac:dyDescent="0.2">
      <c r="B3" s="35" t="s">
        <v>1</v>
      </c>
      <c r="C3" s="36"/>
      <c r="D3" s="36"/>
      <c r="E3" s="36"/>
      <c r="F3" s="36"/>
      <c r="G3" s="36"/>
      <c r="H3" s="37"/>
    </row>
    <row r="4" spans="2:8" ht="12.75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27</v>
      </c>
      <c r="C5" s="41" t="s">
        <v>2</v>
      </c>
      <c r="D5" s="42"/>
      <c r="E5" s="42"/>
      <c r="F5" s="42"/>
      <c r="G5" s="42"/>
      <c r="H5" s="43" t="s">
        <v>3</v>
      </c>
    </row>
    <row r="6" spans="2:8" ht="24.75" thickBot="1" x14ac:dyDescent="0.25">
      <c r="B6" s="46"/>
      <c r="C6" s="14" t="s">
        <v>4</v>
      </c>
      <c r="D6" s="24" t="s">
        <v>5</v>
      </c>
      <c r="E6" s="27" t="s">
        <v>6</v>
      </c>
      <c r="F6" s="25" t="s">
        <v>7</v>
      </c>
      <c r="G6" s="14" t="s">
        <v>8</v>
      </c>
      <c r="H6" s="44"/>
    </row>
    <row r="7" spans="2:8" ht="12.75" thickBot="1" x14ac:dyDescent="0.25">
      <c r="B7" s="47"/>
      <c r="C7" s="14" t="s">
        <v>9</v>
      </c>
      <c r="D7" s="25" t="s">
        <v>10</v>
      </c>
      <c r="E7" s="14" t="s">
        <v>11</v>
      </c>
      <c r="F7" s="25" t="s">
        <v>12</v>
      </c>
      <c r="G7" s="14" t="s">
        <v>13</v>
      </c>
      <c r="H7" s="17" t="s">
        <v>14</v>
      </c>
    </row>
    <row r="8" spans="2:8" x14ac:dyDescent="0.2">
      <c r="B8" s="4" t="s">
        <v>28</v>
      </c>
      <c r="C8" s="21">
        <f>SUM(C9:C16)</f>
        <v>88586506.900000006</v>
      </c>
      <c r="D8" s="18">
        <f>SUM(D9:D16)</f>
        <v>1244459.6100000001</v>
      </c>
      <c r="E8" s="21">
        <f t="shared" ref="E8:E16" si="0">C8+D8</f>
        <v>89830966.510000005</v>
      </c>
      <c r="F8" s="18">
        <f>SUM(F9:F16)</f>
        <v>90569028.349999994</v>
      </c>
      <c r="G8" s="21">
        <f>SUM(G9:G16)</f>
        <v>89830966.510000005</v>
      </c>
      <c r="H8" s="5">
        <f t="shared" ref="H8:H16" si="1">G8-C8</f>
        <v>1244459.6099999994</v>
      </c>
    </row>
    <row r="9" spans="2:8" x14ac:dyDescent="0.2">
      <c r="B9" s="6" t="s">
        <v>15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16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17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18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19</v>
      </c>
      <c r="C13" s="22">
        <v>704374.9</v>
      </c>
      <c r="D13" s="19">
        <v>0</v>
      </c>
      <c r="E13" s="23">
        <f t="shared" si="0"/>
        <v>704374.9</v>
      </c>
      <c r="F13" s="19">
        <v>704374.9</v>
      </c>
      <c r="G13" s="22">
        <v>704374.9</v>
      </c>
      <c r="H13" s="7">
        <f t="shared" si="1"/>
        <v>0</v>
      </c>
    </row>
    <row r="14" spans="2:8" x14ac:dyDescent="0.2">
      <c r="B14" s="9" t="s">
        <v>20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22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23</v>
      </c>
      <c r="C16" s="22">
        <v>87882132</v>
      </c>
      <c r="D16" s="19">
        <v>1244459.6100000001</v>
      </c>
      <c r="E16" s="23">
        <f t="shared" si="0"/>
        <v>89126591.609999999</v>
      </c>
      <c r="F16" s="19">
        <v>89864653.449999988</v>
      </c>
      <c r="G16" s="22">
        <v>89126591.609999999</v>
      </c>
      <c r="H16" s="7">
        <f t="shared" si="1"/>
        <v>1244459.6099999994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29</v>
      </c>
      <c r="C18" s="21">
        <f>SUM(C19:C22)</f>
        <v>12364568.25</v>
      </c>
      <c r="D18" s="18">
        <f>SUM(D19:D22)</f>
        <v>0</v>
      </c>
      <c r="E18" s="21">
        <f>C18+D18</f>
        <v>12364568.25</v>
      </c>
      <c r="F18" s="18">
        <f>SUM(F19:F22)</f>
        <v>12364568.25</v>
      </c>
      <c r="G18" s="21">
        <f>SUM(G19:G22)</f>
        <v>12364568.25</v>
      </c>
      <c r="H18" s="5">
        <f>G18-C18</f>
        <v>0</v>
      </c>
    </row>
    <row r="19" spans="2:8" x14ac:dyDescent="0.2">
      <c r="B19" s="6" t="s">
        <v>16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19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21</v>
      </c>
      <c r="C21" s="22">
        <v>12364568.25</v>
      </c>
      <c r="D21" s="19">
        <v>0</v>
      </c>
      <c r="E21" s="23">
        <f>C21+D21</f>
        <v>12364568.25</v>
      </c>
      <c r="F21" s="19">
        <v>12364568.25</v>
      </c>
      <c r="G21" s="22">
        <v>12364568.25</v>
      </c>
      <c r="H21" s="7">
        <f>G21-C21</f>
        <v>0</v>
      </c>
    </row>
    <row r="22" spans="2:8" x14ac:dyDescent="0.2">
      <c r="B22" s="6" t="s">
        <v>23</v>
      </c>
      <c r="C22" s="22">
        <v>0</v>
      </c>
      <c r="D22" s="19">
        <v>0</v>
      </c>
      <c r="E22" s="23">
        <f>C22+D22</f>
        <v>0</v>
      </c>
      <c r="F22" s="19">
        <v>0</v>
      </c>
      <c r="G22" s="22">
        <v>0</v>
      </c>
      <c r="H22" s="7">
        <f>G22-C22</f>
        <v>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24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24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25</v>
      </c>
      <c r="C26" s="15">
        <f>SUM(C24,C18,C8)</f>
        <v>100951075.15000001</v>
      </c>
      <c r="D26" s="26">
        <f>SUM(D24,D18,D8)</f>
        <v>1244459.6100000001</v>
      </c>
      <c r="E26" s="15">
        <f>SUM(D26,C26)</f>
        <v>102195534.76000001</v>
      </c>
      <c r="F26" s="26">
        <f>SUM(F24,F18,F8)</f>
        <v>102933596.59999999</v>
      </c>
      <c r="G26" s="15">
        <f>SUM(G24,G18,G8)</f>
        <v>102195534.76000001</v>
      </c>
      <c r="H26" s="28">
        <f>SUM(G26-C26)</f>
        <v>1244459.6099999994</v>
      </c>
    </row>
    <row r="27" spans="2:8" ht="12.75" thickBot="1" x14ac:dyDescent="0.25">
      <c r="B27" s="12"/>
      <c r="C27" s="13"/>
      <c r="D27" s="13"/>
      <c r="E27" s="13"/>
      <c r="F27" s="30" t="s">
        <v>26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0866141732283472" right="0.70866141732283472" top="0.74803149606299213" bottom="0.74803149606299213" header="0.31496062992125984" footer="0.31496062992125984"/>
  <pageSetup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EAI_FF</vt:lpstr>
      <vt:lpstr>EAI_FF!Área_de_impresión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22</cp:lastModifiedBy>
  <cp:lastPrinted>2022-11-18T20:18:15Z</cp:lastPrinted>
  <dcterms:created xsi:type="dcterms:W3CDTF">2019-12-05T18:23:32Z</dcterms:created>
  <dcterms:modified xsi:type="dcterms:W3CDTF">2023-01-26T18:14:31Z</dcterms:modified>
</cp:coreProperties>
</file>